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UW-10.DESKTOP-EHLKTN9\Desktop\Art. spożywcze na 2023 r\Formularz cenowy-opz\"/>
    </mc:Choice>
  </mc:AlternateContent>
  <xr:revisionPtr revIDLastSave="0" documentId="13_ncr:1_{BA6718E5-92FF-435D-9778-7257FB199C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" i="1" l="1"/>
  <c r="J4" i="1" s="1"/>
  <c r="I5" i="1"/>
  <c r="J5" i="1" s="1"/>
  <c r="I6" i="1"/>
  <c r="J6" i="1" s="1"/>
  <c r="I7" i="1"/>
  <c r="H7" i="1" s="1"/>
  <c r="I8" i="1"/>
  <c r="J8" i="1" s="1"/>
  <c r="I9" i="1"/>
  <c r="H9" i="1" s="1"/>
  <c r="I10" i="1"/>
  <c r="J10" i="1" s="1"/>
  <c r="I11" i="1"/>
  <c r="J11" i="1" s="1"/>
  <c r="I12" i="1"/>
  <c r="J12" i="1" s="1"/>
  <c r="I13" i="1"/>
  <c r="H13" i="1" s="1"/>
  <c r="I14" i="1"/>
  <c r="H14" i="1" s="1"/>
  <c r="I15" i="1"/>
  <c r="H15" i="1" s="1"/>
  <c r="I16" i="1"/>
  <c r="J16" i="1" s="1"/>
  <c r="I17" i="1"/>
  <c r="J17" i="1" s="1"/>
  <c r="I18" i="1"/>
  <c r="H18" i="1" s="1"/>
  <c r="I19" i="1"/>
  <c r="H19" i="1" s="1"/>
  <c r="I20" i="1"/>
  <c r="J20" i="1" s="1"/>
  <c r="I21" i="1"/>
  <c r="J21" i="1" s="1"/>
  <c r="I22" i="1"/>
  <c r="H22" i="1" s="1"/>
  <c r="I23" i="1"/>
  <c r="H23" i="1" s="1"/>
  <c r="I24" i="1"/>
  <c r="J24" i="1" s="1"/>
  <c r="H5" i="1"/>
  <c r="H6" i="1"/>
  <c r="H10" i="1"/>
  <c r="H21" i="1"/>
  <c r="I3" i="1"/>
  <c r="H3" i="1" s="1"/>
  <c r="H11" i="1" l="1"/>
  <c r="J18" i="1"/>
  <c r="J23" i="1"/>
  <c r="J7" i="1"/>
  <c r="J22" i="1"/>
  <c r="J13" i="1"/>
  <c r="H17" i="1"/>
  <c r="J19" i="1"/>
  <c r="J14" i="1"/>
  <c r="J9" i="1"/>
  <c r="H12" i="1"/>
  <c r="H8" i="1"/>
  <c r="J15" i="1"/>
  <c r="H24" i="1"/>
  <c r="H20" i="1"/>
  <c r="H16" i="1"/>
  <c r="H4" i="1"/>
  <c r="J3" i="1"/>
  <c r="J25" i="1" l="1"/>
</calcChain>
</file>

<file path=xl/sharedStrings.xml><?xml version="1.0" encoding="utf-8"?>
<sst xmlns="http://schemas.openxmlformats.org/spreadsheetml/2006/main" count="101" uniqueCount="63">
  <si>
    <t xml:space="preserve">Przedmiot zamówienia </t>
  </si>
  <si>
    <t>Grupa</t>
  </si>
  <si>
    <t>j.m.</t>
  </si>
  <si>
    <t>Brokuł mrożony</t>
  </si>
  <si>
    <t>warzywa</t>
  </si>
  <si>
    <t>kg</t>
  </si>
  <si>
    <t>Burak mrożony</t>
  </si>
  <si>
    <t>Czarna porzeczka mrożona</t>
  </si>
  <si>
    <t>owoce</t>
  </si>
  <si>
    <t>Fasolka szparagowa mrożona</t>
  </si>
  <si>
    <t>Filet mrożony okoń, miruna</t>
  </si>
  <si>
    <t>ryba</t>
  </si>
  <si>
    <t>Frytki</t>
  </si>
  <si>
    <t>inne</t>
  </si>
  <si>
    <t>Kalfior mrożony</t>
  </si>
  <si>
    <t>garmażeryjne</t>
  </si>
  <si>
    <t>Marchew kostka mrożona</t>
  </si>
  <si>
    <t>Marchewka Juniorka mrożona</t>
  </si>
  <si>
    <t>Marchewka z groszkiem</t>
  </si>
  <si>
    <t>Mieszanka chińska mrożona</t>
  </si>
  <si>
    <t>Mieszanka kompotowa mrożona</t>
  </si>
  <si>
    <t>Mieszanka warzywna mrożona</t>
  </si>
  <si>
    <t>Paluszek rybny złoty</t>
  </si>
  <si>
    <t>Pierogi z serem</t>
  </si>
  <si>
    <t>Pyzy z mięsem mrożone</t>
  </si>
  <si>
    <t>Śledź marynowany matias płaty</t>
  </si>
  <si>
    <t>Śledź solony matias płaty</t>
  </si>
  <si>
    <t>Truskawka mrożona</t>
  </si>
  <si>
    <t>Wiśnia mrożona</t>
  </si>
  <si>
    <t>Włoszczyzna paski mrożone</t>
  </si>
  <si>
    <t>Lp</t>
  </si>
  <si>
    <t>7.</t>
  </si>
  <si>
    <t>8.</t>
  </si>
  <si>
    <t>20.</t>
  </si>
  <si>
    <t>6.</t>
  </si>
  <si>
    <t>3.</t>
  </si>
  <si>
    <t>15.</t>
  </si>
  <si>
    <t>5.</t>
  </si>
  <si>
    <t>16.</t>
  </si>
  <si>
    <t>14.</t>
  </si>
  <si>
    <t>13.</t>
  </si>
  <si>
    <t>11.</t>
  </si>
  <si>
    <t>10.</t>
  </si>
  <si>
    <t>12.</t>
  </si>
  <si>
    <t>18.</t>
  </si>
  <si>
    <t>17.</t>
  </si>
  <si>
    <t>4.</t>
  </si>
  <si>
    <t>2.</t>
  </si>
  <si>
    <t>1.</t>
  </si>
  <si>
    <t>22.</t>
  </si>
  <si>
    <t>19.</t>
  </si>
  <si>
    <t>21.</t>
  </si>
  <si>
    <t>9.</t>
  </si>
  <si>
    <t xml:space="preserve">Szacunkowe zapotrzebowanie </t>
  </si>
  <si>
    <t>Ryba -makrela wędzona</t>
  </si>
  <si>
    <t>VAT
[%]</t>
  </si>
  <si>
    <t>VAT
[zł]</t>
  </si>
  <si>
    <t>Wartość sumaryczna brutto [zł]</t>
  </si>
  <si>
    <t>Cena jednostkowa brutto [zł]</t>
  </si>
  <si>
    <t>Cena jednostkowa netto [zł]</t>
  </si>
  <si>
    <t>RAZEM</t>
  </si>
  <si>
    <t>Formularz cenowy -Załacznik nr 3e do SWZ OPZ- mrożonki i ryby</t>
  </si>
  <si>
    <t>Termin dostawy artykułów: Dostawa ryb i innych artykułów mrożonych – dwa razy w tygodniu ( od poniedziałku do piątku 7:00-10:00)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</si>
</sst>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0" fontId="4" fillId="2" borderId="2" xfId="0" applyFont="1" applyFill="1" applyBorder="1"/>
    <xf numFmtId="0" fontId="4" fillId="2" borderId="2" xfId="0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44" fontId="0" fillId="0" borderId="2" xfId="0" applyNumberFormat="1" applyBorder="1"/>
    <xf numFmtId="44" fontId="0" fillId="2" borderId="2" xfId="0" applyNumberForma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4" fontId="7" fillId="3" borderId="2" xfId="0" applyNumberFormat="1" applyFont="1" applyFill="1" applyBorder="1"/>
    <xf numFmtId="0" fontId="5" fillId="3" borderId="5" xfId="0" applyFont="1" applyFill="1" applyBorder="1" applyAlignment="1">
      <alignment horizontal="right"/>
    </xf>
    <xf numFmtId="0" fontId="5" fillId="3" borderId="4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workbookViewId="0">
      <selection activeCell="M31" sqref="M31"/>
    </sheetView>
  </sheetViews>
  <sheetFormatPr defaultRowHeight="15" x14ac:dyDescent="0.25"/>
  <cols>
    <col min="1" max="1" width="7.85546875" customWidth="1"/>
    <col min="2" max="2" width="19.140625" customWidth="1"/>
    <col min="3" max="3" width="17" customWidth="1"/>
    <col min="5" max="5" width="14.140625" customWidth="1"/>
    <col min="6" max="9" width="11.140625" customWidth="1"/>
    <col min="10" max="10" width="12.28515625" customWidth="1"/>
  </cols>
  <sheetData>
    <row r="1" spans="1:10" ht="19.5" thickBot="1" x14ac:dyDescent="0.3">
      <c r="A1" s="7"/>
      <c r="B1" s="1" t="s">
        <v>61</v>
      </c>
      <c r="C1" s="2"/>
      <c r="D1" s="2"/>
      <c r="E1" s="3"/>
    </row>
    <row r="2" spans="1:10" ht="38.25" x14ac:dyDescent="0.25">
      <c r="A2" s="11" t="s">
        <v>30</v>
      </c>
      <c r="B2" s="12" t="s">
        <v>0</v>
      </c>
      <c r="C2" s="12" t="s">
        <v>1</v>
      </c>
      <c r="D2" s="12" t="s">
        <v>2</v>
      </c>
      <c r="E2" s="13" t="s">
        <v>53</v>
      </c>
      <c r="F2" s="14" t="s">
        <v>59</v>
      </c>
      <c r="G2" s="14" t="s">
        <v>55</v>
      </c>
      <c r="H2" s="14" t="s">
        <v>56</v>
      </c>
      <c r="I2" s="14" t="s">
        <v>58</v>
      </c>
      <c r="J2" s="14" t="s">
        <v>57</v>
      </c>
    </row>
    <row r="3" spans="1:10" x14ac:dyDescent="0.25">
      <c r="A3" s="8" t="s">
        <v>48</v>
      </c>
      <c r="B3" s="4" t="s">
        <v>3</v>
      </c>
      <c r="C3" s="4" t="s">
        <v>4</v>
      </c>
      <c r="D3" s="5" t="s">
        <v>5</v>
      </c>
      <c r="E3" s="6">
        <v>40</v>
      </c>
      <c r="F3" s="9"/>
      <c r="G3" s="9"/>
      <c r="H3" s="9">
        <f>I3-F3</f>
        <v>0</v>
      </c>
      <c r="I3" s="9">
        <f>F3+(F3*G3)</f>
        <v>0</v>
      </c>
      <c r="J3" s="9">
        <f>I3*E3</f>
        <v>0</v>
      </c>
    </row>
    <row r="4" spans="1:10" x14ac:dyDescent="0.25">
      <c r="A4" s="8" t="s">
        <v>47</v>
      </c>
      <c r="B4" s="4" t="s">
        <v>6</v>
      </c>
      <c r="C4" s="4" t="s">
        <v>4</v>
      </c>
      <c r="D4" s="5" t="s">
        <v>5</v>
      </c>
      <c r="E4" s="6">
        <v>300</v>
      </c>
      <c r="F4" s="9"/>
      <c r="G4" s="9"/>
      <c r="H4" s="9">
        <f t="shared" ref="H4:H24" si="0">I4-F4</f>
        <v>0</v>
      </c>
      <c r="I4" s="9">
        <f t="shared" ref="I4:I24" si="1">F4+(F4*G4)</f>
        <v>0</v>
      </c>
      <c r="J4" s="9">
        <f t="shared" ref="J4:J24" si="2">I4*E4</f>
        <v>0</v>
      </c>
    </row>
    <row r="5" spans="1:10" x14ac:dyDescent="0.25">
      <c r="A5" s="8" t="s">
        <v>35</v>
      </c>
      <c r="B5" s="4" t="s">
        <v>7</v>
      </c>
      <c r="C5" s="4" t="s">
        <v>8</v>
      </c>
      <c r="D5" s="5" t="s">
        <v>5</v>
      </c>
      <c r="E5" s="6">
        <v>75</v>
      </c>
      <c r="F5" s="9"/>
      <c r="G5" s="9"/>
      <c r="H5" s="9">
        <f t="shared" si="0"/>
        <v>0</v>
      </c>
      <c r="I5" s="9">
        <f t="shared" si="1"/>
        <v>0</v>
      </c>
      <c r="J5" s="9">
        <f t="shared" si="2"/>
        <v>0</v>
      </c>
    </row>
    <row r="6" spans="1:10" x14ac:dyDescent="0.25">
      <c r="A6" s="8" t="s">
        <v>46</v>
      </c>
      <c r="B6" s="4" t="s">
        <v>9</v>
      </c>
      <c r="C6" s="4" t="s">
        <v>4</v>
      </c>
      <c r="D6" s="5" t="s">
        <v>5</v>
      </c>
      <c r="E6" s="6">
        <v>125</v>
      </c>
      <c r="F6" s="9"/>
      <c r="G6" s="9"/>
      <c r="H6" s="9">
        <f t="shared" si="0"/>
        <v>0</v>
      </c>
      <c r="I6" s="9">
        <f t="shared" si="1"/>
        <v>0</v>
      </c>
      <c r="J6" s="9">
        <f t="shared" si="2"/>
        <v>0</v>
      </c>
    </row>
    <row r="7" spans="1:10" x14ac:dyDescent="0.25">
      <c r="A7" s="8" t="s">
        <v>37</v>
      </c>
      <c r="B7" s="4" t="s">
        <v>10</v>
      </c>
      <c r="C7" s="4" t="s">
        <v>11</v>
      </c>
      <c r="D7" s="5" t="s">
        <v>5</v>
      </c>
      <c r="E7" s="6">
        <v>300</v>
      </c>
      <c r="F7" s="9"/>
      <c r="G7" s="9"/>
      <c r="H7" s="9">
        <f t="shared" si="0"/>
        <v>0</v>
      </c>
      <c r="I7" s="9">
        <f t="shared" si="1"/>
        <v>0</v>
      </c>
      <c r="J7" s="9">
        <f t="shared" si="2"/>
        <v>0</v>
      </c>
    </row>
    <row r="8" spans="1:10" x14ac:dyDescent="0.25">
      <c r="A8" s="8" t="s">
        <v>34</v>
      </c>
      <c r="B8" s="4" t="s">
        <v>12</v>
      </c>
      <c r="C8" s="4" t="s">
        <v>13</v>
      </c>
      <c r="D8" s="5" t="s">
        <v>5</v>
      </c>
      <c r="E8" s="6">
        <v>70</v>
      </c>
      <c r="F8" s="9"/>
      <c r="G8" s="9"/>
      <c r="H8" s="9">
        <f t="shared" si="0"/>
        <v>0</v>
      </c>
      <c r="I8" s="9">
        <f t="shared" si="1"/>
        <v>0</v>
      </c>
      <c r="J8" s="9">
        <f t="shared" si="2"/>
        <v>0</v>
      </c>
    </row>
    <row r="9" spans="1:10" x14ac:dyDescent="0.25">
      <c r="A9" s="8" t="s">
        <v>31</v>
      </c>
      <c r="B9" s="4" t="s">
        <v>14</v>
      </c>
      <c r="C9" s="4" t="s">
        <v>4</v>
      </c>
      <c r="D9" s="5" t="s">
        <v>5</v>
      </c>
      <c r="E9" s="6">
        <v>42</v>
      </c>
      <c r="F9" s="9"/>
      <c r="G9" s="9"/>
      <c r="H9" s="9">
        <f t="shared" si="0"/>
        <v>0</v>
      </c>
      <c r="I9" s="9">
        <f t="shared" si="1"/>
        <v>0</v>
      </c>
      <c r="J9" s="9">
        <f t="shared" si="2"/>
        <v>0</v>
      </c>
    </row>
    <row r="10" spans="1:10" x14ac:dyDescent="0.25">
      <c r="A10" s="8" t="s">
        <v>32</v>
      </c>
      <c r="B10" s="4" t="s">
        <v>16</v>
      </c>
      <c r="C10" s="4" t="s">
        <v>4</v>
      </c>
      <c r="D10" s="5" t="s">
        <v>5</v>
      </c>
      <c r="E10" s="6">
        <v>190</v>
      </c>
      <c r="F10" s="9"/>
      <c r="G10" s="9"/>
      <c r="H10" s="9">
        <f t="shared" si="0"/>
        <v>0</v>
      </c>
      <c r="I10" s="9">
        <f t="shared" si="1"/>
        <v>0</v>
      </c>
      <c r="J10" s="9">
        <f t="shared" si="2"/>
        <v>0</v>
      </c>
    </row>
    <row r="11" spans="1:10" x14ac:dyDescent="0.25">
      <c r="A11" s="8" t="s">
        <v>52</v>
      </c>
      <c r="B11" s="4" t="s">
        <v>17</v>
      </c>
      <c r="C11" s="4" t="s">
        <v>4</v>
      </c>
      <c r="D11" s="5" t="s">
        <v>5</v>
      </c>
      <c r="E11" s="6">
        <v>25</v>
      </c>
      <c r="F11" s="9"/>
      <c r="G11" s="9"/>
      <c r="H11" s="9">
        <f t="shared" si="0"/>
        <v>0</v>
      </c>
      <c r="I11" s="9">
        <f t="shared" si="1"/>
        <v>0</v>
      </c>
      <c r="J11" s="9">
        <f t="shared" si="2"/>
        <v>0</v>
      </c>
    </row>
    <row r="12" spans="1:10" x14ac:dyDescent="0.25">
      <c r="A12" s="8" t="s">
        <v>42</v>
      </c>
      <c r="B12" s="4" t="s">
        <v>18</v>
      </c>
      <c r="C12" s="4" t="s">
        <v>4</v>
      </c>
      <c r="D12" s="5" t="s">
        <v>5</v>
      </c>
      <c r="E12" s="6">
        <v>20</v>
      </c>
      <c r="F12" s="9"/>
      <c r="G12" s="9"/>
      <c r="H12" s="9">
        <f t="shared" si="0"/>
        <v>0</v>
      </c>
      <c r="I12" s="9">
        <f t="shared" si="1"/>
        <v>0</v>
      </c>
      <c r="J12" s="9">
        <f t="shared" si="2"/>
        <v>0</v>
      </c>
    </row>
    <row r="13" spans="1:10" x14ac:dyDescent="0.25">
      <c r="A13" s="8" t="s">
        <v>41</v>
      </c>
      <c r="B13" s="4" t="s">
        <v>19</v>
      </c>
      <c r="C13" s="4" t="s">
        <v>4</v>
      </c>
      <c r="D13" s="5" t="s">
        <v>5</v>
      </c>
      <c r="E13" s="6">
        <v>40</v>
      </c>
      <c r="F13" s="9"/>
      <c r="G13" s="9"/>
      <c r="H13" s="9">
        <f t="shared" si="0"/>
        <v>0</v>
      </c>
      <c r="I13" s="9">
        <f t="shared" si="1"/>
        <v>0</v>
      </c>
      <c r="J13" s="9">
        <f t="shared" si="2"/>
        <v>0</v>
      </c>
    </row>
    <row r="14" spans="1:10" x14ac:dyDescent="0.25">
      <c r="A14" s="8" t="s">
        <v>43</v>
      </c>
      <c r="B14" s="4" t="s">
        <v>20</v>
      </c>
      <c r="C14" s="4" t="s">
        <v>8</v>
      </c>
      <c r="D14" s="5" t="s">
        <v>5</v>
      </c>
      <c r="E14" s="6">
        <v>385</v>
      </c>
      <c r="F14" s="9"/>
      <c r="G14" s="9"/>
      <c r="H14" s="9">
        <f t="shared" si="0"/>
        <v>0</v>
      </c>
      <c r="I14" s="9">
        <f t="shared" si="1"/>
        <v>0</v>
      </c>
      <c r="J14" s="9">
        <f t="shared" si="2"/>
        <v>0</v>
      </c>
    </row>
    <row r="15" spans="1:10" x14ac:dyDescent="0.25">
      <c r="A15" s="8" t="s">
        <v>40</v>
      </c>
      <c r="B15" s="4" t="s">
        <v>21</v>
      </c>
      <c r="C15" s="4" t="s">
        <v>4</v>
      </c>
      <c r="D15" s="5" t="s">
        <v>5</v>
      </c>
      <c r="E15" s="6">
        <v>20</v>
      </c>
      <c r="F15" s="9"/>
      <c r="G15" s="9"/>
      <c r="H15" s="9">
        <f t="shared" si="0"/>
        <v>0</v>
      </c>
      <c r="I15" s="9">
        <f t="shared" si="1"/>
        <v>0</v>
      </c>
      <c r="J15" s="9">
        <f t="shared" si="2"/>
        <v>0</v>
      </c>
    </row>
    <row r="16" spans="1:10" x14ac:dyDescent="0.25">
      <c r="A16" s="8" t="s">
        <v>39</v>
      </c>
      <c r="B16" s="4" t="s">
        <v>22</v>
      </c>
      <c r="C16" s="4" t="s">
        <v>11</v>
      </c>
      <c r="D16" s="5" t="s">
        <v>5</v>
      </c>
      <c r="E16" s="6">
        <v>10</v>
      </c>
      <c r="F16" s="9"/>
      <c r="G16" s="9"/>
      <c r="H16" s="9">
        <f t="shared" si="0"/>
        <v>0</v>
      </c>
      <c r="I16" s="9">
        <f t="shared" si="1"/>
        <v>0</v>
      </c>
      <c r="J16" s="9">
        <f t="shared" si="2"/>
        <v>0</v>
      </c>
    </row>
    <row r="17" spans="1:10" x14ac:dyDescent="0.25">
      <c r="A17" s="8" t="s">
        <v>36</v>
      </c>
      <c r="B17" s="4" t="s">
        <v>23</v>
      </c>
      <c r="C17" s="4" t="s">
        <v>15</v>
      </c>
      <c r="D17" s="5" t="s">
        <v>5</v>
      </c>
      <c r="E17" s="6">
        <v>90</v>
      </c>
      <c r="F17" s="9"/>
      <c r="G17" s="9"/>
      <c r="H17" s="9">
        <f t="shared" si="0"/>
        <v>0</v>
      </c>
      <c r="I17" s="9">
        <f t="shared" si="1"/>
        <v>0</v>
      </c>
      <c r="J17" s="9">
        <f t="shared" si="2"/>
        <v>0</v>
      </c>
    </row>
    <row r="18" spans="1:10" x14ac:dyDescent="0.25">
      <c r="A18" s="8" t="s">
        <v>38</v>
      </c>
      <c r="B18" s="4" t="s">
        <v>24</v>
      </c>
      <c r="C18" s="4" t="s">
        <v>15</v>
      </c>
      <c r="D18" s="5" t="s">
        <v>5</v>
      </c>
      <c r="E18" s="6">
        <v>120</v>
      </c>
      <c r="F18" s="9"/>
      <c r="G18" s="9"/>
      <c r="H18" s="9">
        <f t="shared" si="0"/>
        <v>0</v>
      </c>
      <c r="I18" s="9">
        <f t="shared" si="1"/>
        <v>0</v>
      </c>
      <c r="J18" s="9">
        <f t="shared" si="2"/>
        <v>0</v>
      </c>
    </row>
    <row r="19" spans="1:10" x14ac:dyDescent="0.25">
      <c r="A19" s="8" t="s">
        <v>45</v>
      </c>
      <c r="B19" s="4" t="s">
        <v>25</v>
      </c>
      <c r="C19" s="4" t="s">
        <v>11</v>
      </c>
      <c r="D19" s="5" t="s">
        <v>5</v>
      </c>
      <c r="E19" s="6">
        <v>14</v>
      </c>
      <c r="F19" s="9"/>
      <c r="G19" s="9"/>
      <c r="H19" s="9">
        <f t="shared" si="0"/>
        <v>0</v>
      </c>
      <c r="I19" s="9">
        <f t="shared" si="1"/>
        <v>0</v>
      </c>
      <c r="J19" s="9">
        <f t="shared" si="2"/>
        <v>0</v>
      </c>
    </row>
    <row r="20" spans="1:10" x14ac:dyDescent="0.25">
      <c r="A20" s="8" t="s">
        <v>44</v>
      </c>
      <c r="B20" s="4" t="s">
        <v>26</v>
      </c>
      <c r="C20" s="4" t="s">
        <v>11</v>
      </c>
      <c r="D20" s="5" t="s">
        <v>5</v>
      </c>
      <c r="E20" s="6">
        <v>14</v>
      </c>
      <c r="F20" s="9"/>
      <c r="G20" s="9"/>
      <c r="H20" s="9">
        <f t="shared" si="0"/>
        <v>0</v>
      </c>
      <c r="I20" s="9">
        <f t="shared" si="1"/>
        <v>0</v>
      </c>
      <c r="J20" s="9">
        <f t="shared" si="2"/>
        <v>0</v>
      </c>
    </row>
    <row r="21" spans="1:10" x14ac:dyDescent="0.25">
      <c r="A21" s="8" t="s">
        <v>50</v>
      </c>
      <c r="B21" s="4" t="s">
        <v>27</v>
      </c>
      <c r="C21" s="4" t="s">
        <v>8</v>
      </c>
      <c r="D21" s="5" t="s">
        <v>5</v>
      </c>
      <c r="E21" s="6">
        <v>25</v>
      </c>
      <c r="F21" s="9"/>
      <c r="G21" s="9"/>
      <c r="H21" s="9">
        <f t="shared" si="0"/>
        <v>0</v>
      </c>
      <c r="I21" s="9">
        <f t="shared" si="1"/>
        <v>0</v>
      </c>
      <c r="J21" s="9">
        <f t="shared" si="2"/>
        <v>0</v>
      </c>
    </row>
    <row r="22" spans="1:10" x14ac:dyDescent="0.25">
      <c r="A22" s="8" t="s">
        <v>33</v>
      </c>
      <c r="B22" s="4" t="s">
        <v>28</v>
      </c>
      <c r="C22" s="4" t="s">
        <v>8</v>
      </c>
      <c r="D22" s="5" t="s">
        <v>5</v>
      </c>
      <c r="E22" s="6">
        <v>15</v>
      </c>
      <c r="F22" s="9"/>
      <c r="G22" s="9"/>
      <c r="H22" s="9">
        <f t="shared" si="0"/>
        <v>0</v>
      </c>
      <c r="I22" s="9">
        <f t="shared" si="1"/>
        <v>0</v>
      </c>
      <c r="J22" s="9">
        <f t="shared" si="2"/>
        <v>0</v>
      </c>
    </row>
    <row r="23" spans="1:10" x14ac:dyDescent="0.25">
      <c r="A23" s="8" t="s">
        <v>51</v>
      </c>
      <c r="B23" s="4" t="s">
        <v>29</v>
      </c>
      <c r="C23" s="4" t="s">
        <v>4</v>
      </c>
      <c r="D23" s="5" t="s">
        <v>5</v>
      </c>
      <c r="E23" s="6">
        <v>80</v>
      </c>
      <c r="F23" s="9"/>
      <c r="G23" s="9"/>
      <c r="H23" s="9">
        <f t="shared" si="0"/>
        <v>0</v>
      </c>
      <c r="I23" s="9">
        <f t="shared" si="1"/>
        <v>0</v>
      </c>
      <c r="J23" s="9">
        <f t="shared" si="2"/>
        <v>0</v>
      </c>
    </row>
    <row r="24" spans="1:10" x14ac:dyDescent="0.25">
      <c r="A24" s="8" t="s">
        <v>49</v>
      </c>
      <c r="B24" s="4" t="s">
        <v>54</v>
      </c>
      <c r="C24" s="4" t="s">
        <v>11</v>
      </c>
      <c r="D24" s="5" t="s">
        <v>5</v>
      </c>
      <c r="E24" s="6">
        <v>20</v>
      </c>
      <c r="F24" s="10"/>
      <c r="G24" s="10"/>
      <c r="H24" s="10">
        <f t="shared" si="0"/>
        <v>0</v>
      </c>
      <c r="I24" s="10">
        <f t="shared" si="1"/>
        <v>0</v>
      </c>
      <c r="J24" s="10">
        <f t="shared" si="2"/>
        <v>0</v>
      </c>
    </row>
    <row r="25" spans="1:10" x14ac:dyDescent="0.25">
      <c r="A25" s="16" t="s">
        <v>60</v>
      </c>
      <c r="B25" s="17"/>
      <c r="C25" s="17"/>
      <c r="D25" s="17"/>
      <c r="E25" s="17"/>
      <c r="F25" s="17"/>
      <c r="G25" s="17"/>
      <c r="H25" s="17"/>
      <c r="I25" s="17"/>
      <c r="J25" s="15">
        <f>SUM(J3:J24)</f>
        <v>0</v>
      </c>
    </row>
    <row r="28" spans="1:10" x14ac:dyDescent="0.25">
      <c r="A28" t="s">
        <v>62</v>
      </c>
    </row>
  </sheetData>
  <mergeCells count="1">
    <mergeCell ref="A25:I25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PCUW-10</dc:creator>
  <cp:lastModifiedBy>PCUW-10</cp:lastModifiedBy>
  <dcterms:created xsi:type="dcterms:W3CDTF">2022-11-22T14:18:34Z</dcterms:created>
  <dcterms:modified xsi:type="dcterms:W3CDTF">2022-12-09T08:03:28Z</dcterms:modified>
</cp:coreProperties>
</file>